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D:\2025-26\S&amp;RCC\3rd Meeting Pre-Bid\V3-BSD\Technical Proformas 2025-26\PROFORMAS MCC FY 2025-26 (REVISED AFTER PRE-BID)\"/>
    </mc:Choice>
  </mc:AlternateContent>
  <xr:revisionPtr revIDLastSave="0" documentId="13_ncr:1_{845F9906-3206-4BE9-B710-3F9A306CE866}" xr6:coauthVersionLast="47" xr6:coauthVersionMax="47" xr10:uidLastSave="{00000000-0000-0000-0000-000000000000}"/>
  <bookViews>
    <workbookView xWindow="-108" yWindow="-108" windowWidth="23256" windowHeight="12576" xr2:uid="{00000000-000D-0000-FFFF-FFFF00000000}"/>
  </bookViews>
  <sheets>
    <sheet name="Manufactruing of ND"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13" i="2" l="1"/>
  <c r="V13" i="2"/>
  <c r="P14" i="2"/>
  <c r="V14" i="2"/>
  <c r="P15" i="2"/>
  <c r="V15" i="2"/>
  <c r="P16" i="2"/>
  <c r="V16" i="2"/>
  <c r="W16" i="2" s="1"/>
  <c r="P17" i="2"/>
  <c r="V17" i="2"/>
  <c r="V12" i="2"/>
  <c r="P12" i="2"/>
  <c r="V11" i="2"/>
  <c r="P11" i="2"/>
  <c r="W14" i="2" l="1"/>
  <c r="W12" i="2"/>
  <c r="W17" i="2"/>
  <c r="W15" i="2"/>
  <c r="W13" i="2"/>
  <c r="W11" i="2"/>
</calcChain>
</file>

<file path=xl/sharedStrings.xml><?xml version="1.0" encoding="utf-8"?>
<sst xmlns="http://schemas.openxmlformats.org/spreadsheetml/2006/main" count="28" uniqueCount="28">
  <si>
    <t>Technical Evaluation Matrix</t>
  </si>
  <si>
    <t>S.No</t>
  </si>
  <si>
    <t>Factory Evaluated Score</t>
  </si>
  <si>
    <t>Product Evaluated Score</t>
  </si>
  <si>
    <t>Total Technical Score</t>
  </si>
  <si>
    <t>Evaluation Visit Score</t>
  </si>
  <si>
    <t>Ref. No. of item in MCC Formulary</t>
  </si>
  <si>
    <t>Generic Name of Item</t>
  </si>
  <si>
    <t>Trade Name</t>
  </si>
  <si>
    <t xml:space="preserve">Product General Information </t>
  </si>
  <si>
    <t>Factory Technical Evaluation Parameter</t>
  </si>
  <si>
    <t>Documents Based Factory Score</t>
  </si>
  <si>
    <t>Size, Gauge, etc. of Device</t>
  </si>
  <si>
    <t>Physical examination of the quoted item/s by the MCC expert/s. Rejection of the quoted item/s by the MCC expert/s shall lead to disqualification of the said item/s.</t>
  </si>
  <si>
    <t>Name of the firm</t>
  </si>
  <si>
    <r>
      <t xml:space="preserve">Valid ISO 14001 certificate of the facility where the quoted product is manufactured, issued by PNAC accredited body (duly attested by senior executive of the firm).
</t>
    </r>
    <r>
      <rPr>
        <b/>
        <sz val="11"/>
        <color theme="1"/>
        <rFont val="Times New Roman"/>
        <family val="1"/>
      </rPr>
      <t>Online verification link shall be provided.</t>
    </r>
  </si>
  <si>
    <r>
      <t xml:space="preserve">Valid ISO 13485 certificate of the facility where the quoted product is manufactured, (duly attested by senior executive of the firm).
</t>
    </r>
    <r>
      <rPr>
        <b/>
        <sz val="11"/>
        <color theme="1"/>
        <rFont val="Times New Roman"/>
        <family val="1"/>
      </rPr>
      <t>Online verification link shall be provided.</t>
    </r>
    <r>
      <rPr>
        <sz val="11"/>
        <color theme="1"/>
        <rFont val="Times New Roman"/>
        <family val="1"/>
      </rPr>
      <t xml:space="preserve">
</t>
    </r>
  </si>
  <si>
    <r>
      <t xml:space="preserve">Valid calibration certificates for equipment / instruments used in the factory for Measuring, weighing, Assay/ Analysis of raw material, in-process material and finished products for the manufacturing of the quoted products.
</t>
    </r>
    <r>
      <rPr>
        <b/>
        <sz val="11"/>
        <color theme="1"/>
        <rFont val="Times New Roman"/>
        <family val="1"/>
      </rPr>
      <t>(Valid Calibration Certificates attested by Quality head of the firm).</t>
    </r>
  </si>
  <si>
    <r>
      <t xml:space="preserve">Certificate of Analysis of raw material from the Principal Manufacturer as mentioned in the goods declaration (GD) provided in column 14, duly attested by the senior executive of the firm.
</t>
    </r>
    <r>
      <rPr>
        <b/>
        <sz val="11"/>
        <color theme="1"/>
        <rFont val="Times New Roman"/>
        <family val="1"/>
      </rPr>
      <t>In case of Non-provision of matching GD the marks for CoA will not be awarded</t>
    </r>
    <r>
      <rPr>
        <sz val="11"/>
        <color theme="1"/>
        <rFont val="Times New Roman"/>
        <family val="1"/>
      </rPr>
      <t xml:space="preserve">. </t>
    </r>
  </si>
  <si>
    <r>
      <t xml:space="preserve">Adequate availability of qualified &amp; relevant Human Resource as per the requirements laid down in DRAP regulations.
</t>
    </r>
    <r>
      <rPr>
        <b/>
        <sz val="11"/>
        <color theme="1"/>
        <rFont val="Times New Roman"/>
        <family val="1"/>
      </rPr>
      <t>(Certified by the senior executive of the firm &amp; evaluated by MCC expert/s at the time of inspection, Non-availability shall lead to disqualification of the section/s or firm).</t>
    </r>
  </si>
  <si>
    <r>
      <t xml:space="preserve">Adherence to Good Storage practices (GSP) for Raw material, In-process and Finished Goods.
</t>
    </r>
    <r>
      <rPr>
        <b/>
        <sz val="11"/>
        <color theme="1"/>
        <rFont val="Times New Roman"/>
        <family val="1"/>
      </rPr>
      <t xml:space="preserve">(as evaluated at the time of inspection by the MCC expert/s). Non adherence to GSP shall lead to disqualification of the firm.
</t>
    </r>
    <r>
      <rPr>
        <sz val="11"/>
        <color theme="1"/>
        <rFont val="Times New Roman"/>
        <family val="1"/>
      </rPr>
      <t xml:space="preserve">
</t>
    </r>
  </si>
  <si>
    <r>
      <t xml:space="preserve">Adherence to Current Good Manufacturing Practices in line with the DRAP regulations.
</t>
    </r>
    <r>
      <rPr>
        <b/>
        <sz val="11"/>
        <color theme="1"/>
        <rFont val="Times New Roman"/>
        <family val="1"/>
      </rPr>
      <t>(to be evaluated by the MCC expert/s, Non compliance to cGMP shall lead to disqualification of the relevant section or firm)</t>
    </r>
  </si>
  <si>
    <r>
      <t xml:space="preserve">Availability of, Functional and validated HVAC, with all relevant equipment, testing, and logs.
</t>
    </r>
    <r>
      <rPr>
        <b/>
        <sz val="11"/>
        <color theme="1"/>
        <rFont val="Times New Roman"/>
        <family val="1"/>
      </rPr>
      <t>(As evaluated by the MCC expert/s at the time of inspection). 
Non-availability or non-functionality of the HVAC system and/or  testing, and logs shall lead to Disqualification of the relevant section (s) / firm.</t>
    </r>
  </si>
  <si>
    <t>Evaluation Criteria for Manufacturers of  Non Drugs Items for Govt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</si>
  <si>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t>
    </r>
    <r>
      <rPr>
        <b/>
        <sz val="11"/>
        <rFont val="Times New Roman"/>
        <family val="1"/>
      </rPr>
      <t>02 marks for each certification, up to a maximum of 06 marks. 
Certificates on company's own letter heads shall not be acceptable.
(copies of relevant certificates duly attested by the senior executive of the firm)</t>
    </r>
  </si>
  <si>
    <r>
      <t xml:space="preserve">Goods Declaration certificate of imported raw material of the quoted item/s from Pakistan Customs, coupled with valid airway bill or Bill of Lading for the quoted item/s, not older than 24 months on the cutoff date for submission of bids.
</t>
    </r>
    <r>
      <rPr>
        <b/>
        <sz val="11"/>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1"/>
        <color theme="1"/>
        <rFont val="Times New Roman"/>
        <family val="1"/>
      </rPr>
      <t xml:space="preserve">
</t>
    </r>
    <r>
      <rPr>
        <b/>
        <sz val="11"/>
        <color theme="1"/>
        <rFont val="Times New Roman"/>
        <family val="1"/>
      </rPr>
      <t xml:space="preserve">(Certificates duly attested by Senior Executive of the firm)
</t>
    </r>
    <r>
      <rPr>
        <sz val="11"/>
        <color theme="1"/>
        <rFont val="Times New Roman"/>
        <family val="1"/>
      </rPr>
      <t xml:space="preserve">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</si>
  <si>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</si>
  <si>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1"/>
        <color theme="1"/>
        <rFont val="Times New Roman"/>
        <family val="1"/>
      </rPr>
      <t>(The document shall be attested by a Senior executive of the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</si>
</sst>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name val="Calibri"/>
      <family val="2"/>
      <scheme val="minor"/>
    </font>
    <font>
      <b/>
      <sz val="11"/>
      <color theme="1"/>
      <name val="Calibri"/>
      <family val="2"/>
      <scheme val="minor"/>
    </font>
    <font>
      <sz val="14"/>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b/>
      <sz val="11"/>
      <name val="Times New Roman"/>
      <family val="1"/>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7" fillId="0" borderId="0" applyNumberFormat="0" applyFill="0" applyBorder="0" applyAlignment="0" applyProtection="0"/>
    <xf numFmtId="0" fontId="8" fillId="0" borderId="0" applyNumberFormat="0" applyFill="0" applyBorder="0" applyAlignment="0" applyProtection="0"/>
  </cellStyleXfs>
  <cellXfs count="33">
    <xf numFmtId="0" fontId="0" fillId="0" borderId="0" xfId="0"/>
    <xf numFmtId="0" fontId="2" fillId="0" borderId="0" xfId="0" applyFont="1" applyAlignment="1">
      <alignment horizontal="center"/>
    </xf>
    <xf numFmtId="0" fontId="1" fillId="0" borderId="0" xfId="0" applyFont="1"/>
    <xf numFmtId="0" fontId="3" fillId="0" borderId="0" xfId="0" applyFont="1"/>
    <xf numFmtId="0" fontId="9" fillId="0" borderId="0" xfId="0" applyFont="1"/>
    <xf numFmtId="0" fontId="0" fillId="0" borderId="0" xfId="0" applyAlignment="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right"/>
    </xf>
    <xf numFmtId="0" fontId="5" fillId="0" borderId="1" xfId="0" applyFont="1" applyFill="1" applyBorder="1" applyAlignment="1">
      <alignment horizontal="center"/>
    </xf>
    <xf numFmtId="0" fontId="3" fillId="0" borderId="1" xfId="0" applyFont="1" applyFill="1" applyBorder="1"/>
    <xf numFmtId="0" fontId="4" fillId="0" borderId="1" xfId="0" applyFont="1" applyFill="1" applyBorder="1" applyAlignment="1">
      <alignment horizontal="center" vertical="center" wrapText="1"/>
    </xf>
    <xf numFmtId="0" fontId="4" fillId="0" borderId="1" xfId="0" applyFont="1" applyFill="1" applyBorder="1" applyAlignment="1">
      <alignment horizontal="center" wrapText="1"/>
    </xf>
    <xf numFmtId="0" fontId="3" fillId="0" borderId="1" xfId="0" applyFont="1" applyFill="1" applyBorder="1" applyAlignment="1">
      <alignment horizontal="center"/>
    </xf>
    <xf numFmtId="0" fontId="4" fillId="0" borderId="5" xfId="0" applyFont="1" applyFill="1" applyBorder="1" applyAlignment="1">
      <alignment vertical="center" wrapText="1"/>
    </xf>
    <xf numFmtId="0" fontId="4" fillId="0" borderId="6"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7" xfId="0" applyFont="1" applyFill="1" applyBorder="1" applyAlignment="1">
      <alignment vertical="center" wrapText="1"/>
    </xf>
    <xf numFmtId="0" fontId="4" fillId="0" borderId="8" xfId="0" applyFont="1" applyFill="1" applyBorder="1" applyAlignment="1">
      <alignment vertical="center" wrapText="1"/>
    </xf>
    <xf numFmtId="0" fontId="5" fillId="0" borderId="1" xfId="0" applyFont="1" applyFill="1" applyBorder="1" applyAlignment="1">
      <alignment horizontal="center"/>
    </xf>
    <xf numFmtId="0" fontId="4" fillId="0" borderId="1" xfId="0" applyFont="1" applyFill="1" applyBorder="1" applyAlignment="1">
      <alignment horizontal="center" vertical="center" wrapText="1"/>
    </xf>
    <xf numFmtId="0" fontId="10" fillId="0" borderId="1" xfId="0" applyFont="1" applyFill="1" applyBorder="1"/>
    <xf numFmtId="0" fontId="10" fillId="0" borderId="2" xfId="0" applyFont="1" applyFill="1" applyBorder="1" applyAlignment="1">
      <alignment vertical="top" wrapText="1"/>
    </xf>
    <xf numFmtId="0" fontId="10" fillId="0" borderId="1" xfId="0" applyFont="1" applyFill="1" applyBorder="1" applyAlignment="1">
      <alignment horizontal="left" vertical="top" wrapText="1"/>
    </xf>
    <xf numFmtId="0" fontId="10" fillId="0" borderId="1" xfId="0" applyFont="1" applyFill="1" applyBorder="1" applyAlignment="1">
      <alignment horizontal="justify" vertical="top" wrapText="1"/>
    </xf>
    <xf numFmtId="0" fontId="9" fillId="0" borderId="2" xfId="0" applyFont="1" applyFill="1" applyBorder="1" applyAlignment="1">
      <alignment horizontal="left" vertical="top" wrapText="1"/>
    </xf>
    <xf numFmtId="0" fontId="9" fillId="0" borderId="1" xfId="0" applyFont="1" applyFill="1" applyBorder="1" applyAlignment="1">
      <alignment horizontal="left" vertical="top" wrapText="1"/>
    </xf>
    <xf numFmtId="0" fontId="6" fillId="0" borderId="1" xfId="0" applyFont="1" applyFill="1" applyBorder="1" applyAlignment="1">
      <alignment horizontal="justify" vertical="top" wrapText="1"/>
    </xf>
    <xf numFmtId="0" fontId="6" fillId="0" borderId="1" xfId="0" applyFont="1" applyFill="1" applyBorder="1" applyAlignment="1">
      <alignment vertical="top"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1" xfId="0" applyFill="1" applyBorder="1"/>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2:W17"/>
  <sheetViews>
    <sheetView tabSelected="1" zoomScale="87" zoomScaleNormal="87" zoomScalePageLayoutView="80" workbookViewId="0">
      <selection activeCell="C4" sqref="C4:W12"/>
    </sheetView>
  </sheetViews>
  <sheetFormatPr defaultColWidth="8.5546875" defaultRowHeight="14.4" x14ac:dyDescent="0.3"/>
  <cols>
    <col min="4" max="4" width="15.88671875" customWidth="1"/>
    <col min="5" max="5" width="29.109375" customWidth="1"/>
    <col min="6" max="6" width="12.109375" customWidth="1"/>
    <col min="7" max="7" width="10.44140625" customWidth="1"/>
    <col min="8" max="8" width="16.44140625" customWidth="1"/>
    <col min="9" max="9" width="14" customWidth="1"/>
    <col min="10" max="10" width="16.44140625" customWidth="1"/>
    <col min="11" max="11" width="24.5546875" customWidth="1"/>
    <col min="12" max="12" width="18.88671875" customWidth="1"/>
    <col min="13" max="13" width="16.5546875" customWidth="1"/>
    <col min="14" max="14" width="17" customWidth="1"/>
    <col min="15" max="15" width="17.44140625" customWidth="1"/>
    <col min="16" max="16" width="15.5546875" customWidth="1"/>
    <col min="17" max="17" width="26.33203125" customWidth="1"/>
    <col min="18" max="18" width="16.109375" customWidth="1"/>
    <col min="19" max="19" width="51.33203125" customWidth="1"/>
    <col min="20" max="20" width="29.109375" customWidth="1"/>
    <col min="21" max="21" width="19.109375" customWidth="1"/>
    <col min="22" max="23" width="15.5546875" customWidth="1"/>
  </cols>
  <sheetData>
    <row r="2" spans="3:23" ht="18" x14ac:dyDescent="0.35">
      <c r="C2" s="3"/>
      <c r="D2" s="3"/>
      <c r="E2" s="3"/>
      <c r="F2" s="3"/>
      <c r="G2" s="3"/>
      <c r="H2" s="3"/>
      <c r="I2" s="3"/>
      <c r="J2" s="3"/>
      <c r="K2" s="3"/>
      <c r="L2" s="3"/>
      <c r="M2" s="3"/>
      <c r="N2" s="3"/>
      <c r="O2" s="3"/>
      <c r="P2" s="3"/>
      <c r="Q2" s="3"/>
      <c r="R2" s="3"/>
      <c r="S2" s="3"/>
      <c r="T2" s="3"/>
      <c r="U2" s="3"/>
      <c r="V2" s="3"/>
      <c r="W2" s="3"/>
    </row>
    <row r="3" spans="3:23" ht="18" x14ac:dyDescent="0.35">
      <c r="C3" s="3"/>
      <c r="D3" s="3"/>
      <c r="E3" s="3"/>
      <c r="F3" s="3"/>
      <c r="G3" s="3"/>
      <c r="H3" s="3"/>
      <c r="I3" s="3"/>
      <c r="J3" s="3"/>
      <c r="K3" s="3"/>
      <c r="L3" s="3"/>
      <c r="M3" s="3"/>
      <c r="N3" s="3"/>
      <c r="O3" s="3"/>
      <c r="P3" s="3"/>
      <c r="Q3" s="3"/>
      <c r="R3" s="3"/>
      <c r="S3" s="3"/>
      <c r="T3" s="3"/>
      <c r="U3" s="3"/>
      <c r="V3" s="3"/>
      <c r="W3" s="3"/>
    </row>
    <row r="4" spans="3:23" s="5" customFormat="1" ht="42" customHeight="1" x14ac:dyDescent="0.3">
      <c r="C4" s="6" t="s">
        <v>23</v>
      </c>
      <c r="D4" s="6"/>
      <c r="E4" s="6"/>
      <c r="F4" s="6"/>
      <c r="G4" s="6"/>
      <c r="H4" s="6"/>
      <c r="I4" s="6"/>
      <c r="J4" s="6"/>
      <c r="K4" s="6"/>
      <c r="L4" s="6"/>
      <c r="M4" s="6"/>
      <c r="N4" s="6"/>
      <c r="O4" s="6"/>
      <c r="P4" s="6"/>
      <c r="Q4" s="6"/>
      <c r="R4" s="6"/>
      <c r="S4" s="6"/>
      <c r="T4" s="6"/>
      <c r="U4" s="6"/>
      <c r="V4" s="6"/>
      <c r="W4" s="6"/>
    </row>
    <row r="5" spans="3:23" ht="18" x14ac:dyDescent="0.35">
      <c r="C5" s="7" t="s">
        <v>14</v>
      </c>
      <c r="D5" s="7"/>
      <c r="E5" s="7"/>
      <c r="F5" s="7"/>
      <c r="G5" s="7"/>
      <c r="H5" s="8"/>
      <c r="I5" s="8"/>
      <c r="J5" s="8"/>
      <c r="K5" s="8"/>
      <c r="L5" s="8"/>
      <c r="M5" s="8"/>
      <c r="N5" s="8"/>
      <c r="O5" s="8"/>
      <c r="P5" s="8"/>
      <c r="Q5" s="8"/>
      <c r="R5" s="8"/>
      <c r="S5" s="8"/>
      <c r="T5" s="8"/>
      <c r="U5" s="8"/>
      <c r="V5" s="8"/>
      <c r="W5" s="8"/>
    </row>
    <row r="6" spans="3:23" ht="18.899999999999999" customHeight="1" x14ac:dyDescent="0.35">
      <c r="C6" s="9"/>
      <c r="D6" s="10" t="s">
        <v>9</v>
      </c>
      <c r="E6" s="10"/>
      <c r="F6" s="10"/>
      <c r="G6" s="10"/>
      <c r="H6" s="11" t="s">
        <v>0</v>
      </c>
      <c r="I6" s="11"/>
      <c r="J6" s="11"/>
      <c r="K6" s="11"/>
      <c r="L6" s="11"/>
      <c r="M6" s="11"/>
      <c r="N6" s="11"/>
      <c r="O6" s="11"/>
      <c r="P6" s="11"/>
      <c r="Q6" s="11"/>
      <c r="R6" s="11"/>
      <c r="S6" s="11"/>
      <c r="T6" s="11"/>
      <c r="U6" s="11"/>
      <c r="V6" s="11"/>
      <c r="W6" s="11"/>
    </row>
    <row r="7" spans="3:23" ht="48.9" customHeight="1" x14ac:dyDescent="0.3">
      <c r="C7" s="12" t="s">
        <v>1</v>
      </c>
      <c r="D7" s="10"/>
      <c r="E7" s="10"/>
      <c r="F7" s="10"/>
      <c r="G7" s="10"/>
      <c r="H7" s="10" t="s">
        <v>10</v>
      </c>
      <c r="I7" s="10"/>
      <c r="J7" s="10"/>
      <c r="K7" s="10"/>
      <c r="L7" s="10"/>
      <c r="M7" s="10"/>
      <c r="N7" s="10"/>
      <c r="O7" s="10"/>
      <c r="P7" s="10" t="s">
        <v>2</v>
      </c>
      <c r="Q7" s="13"/>
      <c r="R7" s="13"/>
      <c r="S7" s="13"/>
      <c r="T7" s="13"/>
      <c r="U7" s="14"/>
      <c r="V7" s="10" t="s">
        <v>3</v>
      </c>
      <c r="W7" s="10" t="s">
        <v>4</v>
      </c>
    </row>
    <row r="8" spans="3:23" ht="80.25" customHeight="1" x14ac:dyDescent="0.3">
      <c r="C8" s="12"/>
      <c r="D8" s="10"/>
      <c r="E8" s="10"/>
      <c r="F8" s="10"/>
      <c r="G8" s="10"/>
      <c r="H8" s="15" t="s">
        <v>11</v>
      </c>
      <c r="I8" s="16"/>
      <c r="J8" s="16"/>
      <c r="K8" s="17"/>
      <c r="L8" s="15" t="s">
        <v>5</v>
      </c>
      <c r="M8" s="16"/>
      <c r="N8" s="16"/>
      <c r="O8" s="17"/>
      <c r="P8" s="10"/>
      <c r="Q8" s="18"/>
      <c r="R8" s="18"/>
      <c r="S8" s="18"/>
      <c r="T8" s="18"/>
      <c r="U8" s="19"/>
      <c r="V8" s="10"/>
      <c r="W8" s="10"/>
    </row>
    <row r="9" spans="3:23" s="1" customFormat="1" ht="18" x14ac:dyDescent="0.35">
      <c r="C9" s="12"/>
      <c r="D9" s="20">
        <v>1</v>
      </c>
      <c r="E9" s="21">
        <v>2</v>
      </c>
      <c r="F9" s="21">
        <v>3</v>
      </c>
      <c r="G9" s="20">
        <v>4</v>
      </c>
      <c r="H9" s="20">
        <v>5</v>
      </c>
      <c r="I9" s="21">
        <v>6</v>
      </c>
      <c r="J9" s="21">
        <v>7</v>
      </c>
      <c r="K9" s="20">
        <v>8</v>
      </c>
      <c r="L9" s="20">
        <v>9</v>
      </c>
      <c r="M9" s="21">
        <v>10</v>
      </c>
      <c r="N9" s="21">
        <v>11</v>
      </c>
      <c r="O9" s="20">
        <v>12</v>
      </c>
      <c r="P9" s="20">
        <v>13</v>
      </c>
      <c r="Q9" s="21">
        <v>14</v>
      </c>
      <c r="R9" s="21">
        <v>15</v>
      </c>
      <c r="S9" s="20">
        <v>16</v>
      </c>
      <c r="T9" s="20">
        <v>17</v>
      </c>
      <c r="U9" s="21">
        <v>18</v>
      </c>
      <c r="V9" s="21">
        <v>19</v>
      </c>
      <c r="W9" s="20">
        <v>20</v>
      </c>
    </row>
    <row r="10" spans="3:23" s="4" customFormat="1" ht="409.5" customHeight="1" x14ac:dyDescent="0.25">
      <c r="C10" s="22"/>
      <c r="D10" s="22"/>
      <c r="E10" s="22"/>
      <c r="F10" s="22"/>
      <c r="G10" s="22"/>
      <c r="H10" s="23" t="s">
        <v>15</v>
      </c>
      <c r="I10" s="23" t="s">
        <v>16</v>
      </c>
      <c r="J10" s="24" t="s">
        <v>17</v>
      </c>
      <c r="K10" s="24" t="s">
        <v>27</v>
      </c>
      <c r="L10" s="24" t="s">
        <v>20</v>
      </c>
      <c r="M10" s="24" t="s">
        <v>21</v>
      </c>
      <c r="N10" s="24" t="s">
        <v>22</v>
      </c>
      <c r="O10" s="24" t="s">
        <v>19</v>
      </c>
      <c r="P10" s="25"/>
      <c r="Q10" s="24" t="s">
        <v>25</v>
      </c>
      <c r="R10" s="25" t="s">
        <v>18</v>
      </c>
      <c r="S10" s="26" t="s">
        <v>26</v>
      </c>
      <c r="T10" s="27" t="s">
        <v>24</v>
      </c>
      <c r="U10" s="25" t="s">
        <v>13</v>
      </c>
      <c r="V10" s="25"/>
      <c r="W10" s="25"/>
    </row>
    <row r="11" spans="3:23" s="2" customFormat="1" ht="58.5" customHeight="1" x14ac:dyDescent="0.35">
      <c r="C11" s="9"/>
      <c r="D11" s="28" t="s">
        <v>6</v>
      </c>
      <c r="E11" s="29" t="s">
        <v>7</v>
      </c>
      <c r="F11" s="28" t="s">
        <v>12</v>
      </c>
      <c r="G11" s="28" t="s">
        <v>8</v>
      </c>
      <c r="H11" s="30">
        <v>3</v>
      </c>
      <c r="I11" s="31">
        <v>5</v>
      </c>
      <c r="J11" s="31">
        <v>5</v>
      </c>
      <c r="K11" s="31">
        <v>6</v>
      </c>
      <c r="L11" s="31">
        <v>5</v>
      </c>
      <c r="M11" s="31">
        <v>5</v>
      </c>
      <c r="N11" s="31">
        <v>5</v>
      </c>
      <c r="O11" s="31">
        <v>5</v>
      </c>
      <c r="P11" s="21">
        <f t="shared" ref="P11:P17" si="0">SUM(H11:O11)</f>
        <v>39</v>
      </c>
      <c r="Q11" s="31">
        <v>5</v>
      </c>
      <c r="R11" s="31">
        <v>5</v>
      </c>
      <c r="S11" s="31">
        <v>5</v>
      </c>
      <c r="T11" s="31">
        <v>6</v>
      </c>
      <c r="U11" s="31">
        <v>10</v>
      </c>
      <c r="V11" s="21">
        <f t="shared" ref="V11:V17" si="1">SUM(Q11:U11)</f>
        <v>31</v>
      </c>
      <c r="W11" s="21">
        <f t="shared" ref="W11:W17" si="2">V11+P11</f>
        <v>70</v>
      </c>
    </row>
    <row r="12" spans="3:23" ht="18" x14ac:dyDescent="0.3">
      <c r="C12" s="32"/>
      <c r="D12" s="32"/>
      <c r="E12" s="32"/>
      <c r="F12" s="32"/>
      <c r="G12" s="32"/>
      <c r="H12" s="32"/>
      <c r="I12" s="32"/>
      <c r="J12" s="32"/>
      <c r="K12" s="32"/>
      <c r="L12" s="32"/>
      <c r="M12" s="32"/>
      <c r="N12" s="32"/>
      <c r="O12" s="32"/>
      <c r="P12" s="21">
        <f t="shared" si="0"/>
        <v>0</v>
      </c>
      <c r="Q12" s="32"/>
      <c r="R12" s="32"/>
      <c r="S12" s="32"/>
      <c r="T12" s="32"/>
      <c r="U12" s="32"/>
      <c r="V12" s="21">
        <f t="shared" si="1"/>
        <v>0</v>
      </c>
      <c r="W12" s="21">
        <f t="shared" si="2"/>
        <v>0</v>
      </c>
    </row>
    <row r="13" spans="3:23" ht="18" x14ac:dyDescent="0.3">
      <c r="C13" s="32"/>
      <c r="D13" s="32"/>
      <c r="E13" s="32"/>
      <c r="F13" s="32"/>
      <c r="G13" s="32"/>
      <c r="H13" s="32"/>
      <c r="I13" s="32"/>
      <c r="J13" s="32"/>
      <c r="K13" s="32"/>
      <c r="L13" s="32"/>
      <c r="M13" s="32"/>
      <c r="N13" s="32"/>
      <c r="O13" s="32"/>
      <c r="P13" s="21">
        <f t="shared" si="0"/>
        <v>0</v>
      </c>
      <c r="Q13" s="32"/>
      <c r="R13" s="32"/>
      <c r="S13" s="32"/>
      <c r="T13" s="32"/>
      <c r="U13" s="32"/>
      <c r="V13" s="21">
        <f t="shared" si="1"/>
        <v>0</v>
      </c>
      <c r="W13" s="21">
        <f t="shared" si="2"/>
        <v>0</v>
      </c>
    </row>
    <row r="14" spans="3:23" ht="18" x14ac:dyDescent="0.3">
      <c r="C14" s="32"/>
      <c r="D14" s="32"/>
      <c r="E14" s="32"/>
      <c r="F14" s="32"/>
      <c r="G14" s="32"/>
      <c r="H14" s="32"/>
      <c r="I14" s="32"/>
      <c r="J14" s="32"/>
      <c r="K14" s="32"/>
      <c r="L14" s="32"/>
      <c r="M14" s="32"/>
      <c r="N14" s="32"/>
      <c r="O14" s="32"/>
      <c r="P14" s="21">
        <f t="shared" si="0"/>
        <v>0</v>
      </c>
      <c r="Q14" s="32"/>
      <c r="R14" s="32"/>
      <c r="S14" s="32"/>
      <c r="T14" s="32"/>
      <c r="U14" s="32"/>
      <c r="V14" s="21">
        <f t="shared" si="1"/>
        <v>0</v>
      </c>
      <c r="W14" s="21">
        <f t="shared" si="2"/>
        <v>0</v>
      </c>
    </row>
    <row r="15" spans="3:23" ht="18" x14ac:dyDescent="0.3">
      <c r="C15" s="32"/>
      <c r="D15" s="32"/>
      <c r="E15" s="32"/>
      <c r="F15" s="32"/>
      <c r="G15" s="32"/>
      <c r="H15" s="32"/>
      <c r="I15" s="32"/>
      <c r="J15" s="32"/>
      <c r="K15" s="32"/>
      <c r="L15" s="32"/>
      <c r="M15" s="32"/>
      <c r="N15" s="32"/>
      <c r="O15" s="32"/>
      <c r="P15" s="21">
        <f t="shared" si="0"/>
        <v>0</v>
      </c>
      <c r="Q15" s="32"/>
      <c r="R15" s="32"/>
      <c r="S15" s="32"/>
      <c r="T15" s="32"/>
      <c r="U15" s="32"/>
      <c r="V15" s="21">
        <f t="shared" si="1"/>
        <v>0</v>
      </c>
      <c r="W15" s="21">
        <f t="shared" si="2"/>
        <v>0</v>
      </c>
    </row>
    <row r="16" spans="3:23" ht="18" x14ac:dyDescent="0.3">
      <c r="C16" s="32"/>
      <c r="D16" s="32"/>
      <c r="E16" s="32"/>
      <c r="F16" s="32"/>
      <c r="G16" s="32"/>
      <c r="H16" s="32"/>
      <c r="I16" s="32"/>
      <c r="J16" s="32"/>
      <c r="K16" s="32"/>
      <c r="L16" s="32"/>
      <c r="M16" s="32"/>
      <c r="N16" s="32"/>
      <c r="O16" s="32"/>
      <c r="P16" s="21">
        <f t="shared" si="0"/>
        <v>0</v>
      </c>
      <c r="Q16" s="32"/>
      <c r="R16" s="32"/>
      <c r="S16" s="32"/>
      <c r="T16" s="32"/>
      <c r="U16" s="32"/>
      <c r="V16" s="21">
        <f t="shared" si="1"/>
        <v>0</v>
      </c>
      <c r="W16" s="21">
        <f t="shared" si="2"/>
        <v>0</v>
      </c>
    </row>
    <row r="17" spans="3:23" ht="18" x14ac:dyDescent="0.3">
      <c r="C17" s="32"/>
      <c r="D17" s="32"/>
      <c r="E17" s="32"/>
      <c r="F17" s="32"/>
      <c r="G17" s="32"/>
      <c r="H17" s="32"/>
      <c r="I17" s="32"/>
      <c r="J17" s="32"/>
      <c r="K17" s="32"/>
      <c r="L17" s="32"/>
      <c r="M17" s="32"/>
      <c r="N17" s="32"/>
      <c r="O17" s="32"/>
      <c r="P17" s="21">
        <f t="shared" si="0"/>
        <v>0</v>
      </c>
      <c r="Q17" s="32"/>
      <c r="R17" s="32"/>
      <c r="S17" s="32"/>
      <c r="T17" s="32"/>
      <c r="U17" s="32"/>
      <c r="V17" s="21">
        <f t="shared" si="1"/>
        <v>0</v>
      </c>
      <c r="W17" s="21">
        <f t="shared" si="2"/>
        <v>0</v>
      </c>
    </row>
  </sheetData>
  <mergeCells count="12">
    <mergeCell ref="C4:W4"/>
    <mergeCell ref="C7:C9"/>
    <mergeCell ref="H7:O7"/>
    <mergeCell ref="P7:P8"/>
    <mergeCell ref="V7:V8"/>
    <mergeCell ref="W7:W8"/>
    <mergeCell ref="L8:O8"/>
    <mergeCell ref="C5:G5"/>
    <mergeCell ref="H5:W5"/>
    <mergeCell ref="D6:G8"/>
    <mergeCell ref="H6:W6"/>
    <mergeCell ref="H8:K8"/>
  </mergeCells>
  <pageMargins left="0.25" right="0" top="0.25" bottom="0.25" header="0.5" footer="0.5"/>
  <pageSetup paperSize="5" scale="6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Manufactruing of 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swiss computer</cp:lastModifiedBy>
  <cp:lastPrinted>2022-04-01T11:41:46Z</cp:lastPrinted>
  <dcterms:created xsi:type="dcterms:W3CDTF">2016-06-03T12:00:27Z</dcterms:created>
  <dcterms:modified xsi:type="dcterms:W3CDTF">2025-07-03T14:46:19Z</dcterms:modified>
</cp:coreProperties>
</file>