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2025-26\S&amp;RCC\3rd Meeting Pre-Bid\V3-BSD\Technical Proformas 2025-26\PROFORMAS MCC FY 2025-26 (REVISED AFTER PRE-BID)\"/>
    </mc:Choice>
  </mc:AlternateContent>
  <xr:revisionPtr revIDLastSave="0" documentId="13_ncr:1_{CD8A17F3-DA58-4DF3-BA53-4506CA6F3F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tton Related Goods Manufactur" sheetId="2" r:id="rId1"/>
  </sheets>
  <definedNames>
    <definedName name="_xlnm.Print_Area" localSheetId="0">'Cotton Related Goods Manufactur'!$A$1:$Z$26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10" i="2" l="1"/>
  <c r="R10" i="2"/>
  <c r="V11" i="2"/>
  <c r="R11" i="2"/>
  <c r="V12" i="2"/>
  <c r="R12" i="2"/>
  <c r="V13" i="2"/>
  <c r="R13" i="2"/>
  <c r="V14" i="2"/>
  <c r="R14" i="2"/>
  <c r="V15" i="2"/>
  <c r="R15" i="2"/>
  <c r="V16" i="2"/>
  <c r="R16" i="2"/>
  <c r="V9" i="2"/>
  <c r="R9" i="2"/>
  <c r="W12" i="2" l="1"/>
  <c r="W10" i="2"/>
  <c r="W11" i="2"/>
  <c r="W9" i="2"/>
  <c r="W13" i="2"/>
  <c r="W16" i="2"/>
  <c r="W14" i="2"/>
  <c r="W15" i="2"/>
</calcChain>
</file>

<file path=xl/sharedStrings.xml><?xml version="1.0" encoding="utf-8"?>
<sst xmlns="http://schemas.openxmlformats.org/spreadsheetml/2006/main" count="29" uniqueCount="29">
  <si>
    <t>S. No.</t>
  </si>
  <si>
    <t>Factory Evaluated Score</t>
  </si>
  <si>
    <t>Product Evaluation Parameters</t>
  </si>
  <si>
    <t>Product Evaluated Score</t>
  </si>
  <si>
    <t>Total Technical Score</t>
  </si>
  <si>
    <t>Evaluation visit Score</t>
  </si>
  <si>
    <t>Ref. No. of item in MCC Formulary</t>
  </si>
  <si>
    <t>Generic Name of Item</t>
  </si>
  <si>
    <t>Trade Name</t>
  </si>
  <si>
    <t>General Product Information</t>
  </si>
  <si>
    <t>Name of Firm</t>
  </si>
  <si>
    <t>Physical examination of the quoted item/s by the MCC expert/s. Rejection of the quoted item/s by the MCC expert/s shall lead to disqualification of the said item/s.</t>
  </si>
  <si>
    <t>Technical Evaluation Matrix</t>
  </si>
  <si>
    <t>Documents Based Factory Score</t>
  </si>
  <si>
    <t>Factory Technical Evaluation Parameters</t>
  </si>
  <si>
    <t>Sizes and specifications</t>
  </si>
  <si>
    <t>Samples evaluation by DTL (Failure to comply with relevant standards shall lead to Disqualification of the quoted products)</t>
  </si>
  <si>
    <r>
      <t xml:space="preserve">Valid calibration certificates for equipment / instruments used in the factory for Measuring, weighing, Assay/ Analysis of raw material, in-process material and finished products for the manufacturing of the quoted products.
</t>
    </r>
    <r>
      <rPr>
        <b/>
        <sz val="12"/>
        <rFont val="Times New Roman"/>
        <family val="1"/>
      </rPr>
      <t>(Valid Calibration Certificates attested by Quality head of the firm).</t>
    </r>
    <r>
      <rPr>
        <sz val="12"/>
        <rFont val="Times New Roman"/>
        <family val="1"/>
      </rPr>
      <t xml:space="preserve">
</t>
    </r>
  </si>
  <si>
    <r>
      <t xml:space="preserve">Adequate availability of qualified &amp; relevant Human Resource as per the requirements laid down in DRAP regulations.
</t>
    </r>
    <r>
      <rPr>
        <b/>
        <sz val="12"/>
        <rFont val="Times New Roman"/>
        <family val="1"/>
      </rPr>
      <t>(Certified by the senior executive of the firm &amp; evaluated by MCC expert/s at the time of inspection, Non-availability shall lead to disqualification of the section/s or firm).</t>
    </r>
  </si>
  <si>
    <r>
      <t xml:space="preserve">Valid ISO 14001 certificate of the facility where the quoted product is manufactured, issued by PNAC accredited body (duly attested by senior executive of the firm).
</t>
    </r>
    <r>
      <rPr>
        <b/>
        <sz val="12"/>
        <rFont val="Times New Roman"/>
        <family val="1"/>
      </rPr>
      <t>Online verification link shall be provided.</t>
    </r>
  </si>
  <si>
    <r>
      <t xml:space="preserve">Valid ISO 13485 certificate of the facility where the quoted product is manufactured, (duly attested by senior executive of the firm).
</t>
    </r>
    <r>
      <rPr>
        <b/>
        <sz val="12"/>
        <rFont val="Times New Roman"/>
        <family val="1"/>
      </rPr>
      <t>Online verification link shall be provided.</t>
    </r>
    <r>
      <rPr>
        <sz val="12"/>
        <color rgb="FFFF0000"/>
        <rFont val="Times New Roman"/>
        <family val="1"/>
      </rPr>
      <t xml:space="preserve">
</t>
    </r>
  </si>
  <si>
    <r>
      <t xml:space="preserve">Valid ISO 9001 certificate of the facility where the quoted product is manufactured, issued by PNAC accredited body. (duly attested by senior executive of the firm).
</t>
    </r>
    <r>
      <rPr>
        <b/>
        <sz val="12"/>
        <color theme="1"/>
        <rFont val="Times New Roman"/>
        <family val="1"/>
      </rPr>
      <t>Online verification link shall be provided.</t>
    </r>
  </si>
  <si>
    <r>
      <t xml:space="preserve">Functional and effective Airconditioning &amp; Ventilation System as per the requirements laid down by DRAP
</t>
    </r>
    <r>
      <rPr>
        <b/>
        <sz val="12"/>
        <rFont val="Times New Roman"/>
        <family val="1"/>
      </rPr>
      <t>(Evaluated by the MCC expert/s at the time of inspection, Non functionality of the Air Conditioning &amp; Ventilation system in specified section shall lead to disqualification of the section or firm)</t>
    </r>
  </si>
  <si>
    <r>
      <t xml:space="preserve">Adequate availability of equipment / instruments in QC labs performing relevant official tests as well as compliance to Good laboratory practices (GLP) in all Labs and Current Good Manufacturing Practices (cGMP) throughout the production facility.
</t>
    </r>
    <r>
      <rPr>
        <b/>
        <sz val="12"/>
        <rFont val="Times New Roman"/>
        <family val="1"/>
      </rPr>
      <t>(Evaluated by the MCC expert/s at the time of inspection, Non availability of adequate and appropriate equipment / instruments and non-compliance to GLP , cGMP shall lead to disqualification of the relevant section or firm)</t>
    </r>
  </si>
  <si>
    <r>
      <t xml:space="preserve">Appropriate storage of raw material, in process and finished goods with compliance to Good storage practices (GSP)
</t>
    </r>
    <r>
      <rPr>
        <b/>
        <sz val="12"/>
        <rFont val="Times New Roman"/>
        <family val="1"/>
      </rPr>
      <t>(To be evaluated by the MCC expert/s at the time of inspection, Non compliance to GSP shall lead to disqualification of the relevant section or firm)</t>
    </r>
  </si>
  <si>
    <t>Evaluation Criteria for Manufacturers of Cotton &amp; Related Goods for Government MCC 2025-26</t>
  </si>
  <si>
    <r>
      <t xml:space="preserve">Valid ISO 45001 certificate of the facility where the quoted product is manufactured, issued by PNAC accredited body (duly attested by senior executive of the firm). 
</t>
    </r>
    <r>
      <rPr>
        <b/>
        <sz val="12"/>
        <rFont val="Times New Roman"/>
        <family val="1"/>
      </rPr>
      <t>Online verification link shall be provided.</t>
    </r>
  </si>
  <si>
    <t>Tender Approvals (not older than twelve 12 months) from Tertiary care Govt. Hospitals, Health related Govt. projects and/ or JCI accredited private hospitals of Pakistan.
Marks shall be awarded in the following manner:
02 Tender approvals- 01 mark
04 Tender approvals- 02 marks
06 Tender approvals- 03 marks
08 Tender approvals- 04 marks
10 or more Tender approvals- 05 marks
Note. 
Tender approval means award of contract(s) for the quoted product(s) with the same brand name and specifications / strength / dosage form. Moreover, the approval(s) shall be duly attested by the concerned procuring entities and accompanied with purchase orders, delivery challan, invoice/warranty and cheque from the concerned procuring entity/purchasing agency/ies, etc. The bank statement showing the respective transaction against the cheque received shall also be submitted with each purchase order.</t>
  </si>
  <si>
    <t>Valid documents of the Federal Board of Revenue (FBR) showing the total financial turnover of the firm for the last year i.e FY 2023-24 or latest. A minimum turnover of PKR 100 million is required for award of marks in this parameter. (The document shall be attested by a Senior executive of the firm)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</si>
</sst>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4"/>
      <color rgb="FF000000"/>
      <name val="Calibri Light"/>
      <family val="1"/>
      <scheme val="major"/>
    </font>
    <font>
      <b/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15" fillId="0" borderId="0" xfId="0" applyFont="1"/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W16"/>
  <sheetViews>
    <sheetView tabSelected="1" zoomScale="60" zoomScaleNormal="60" zoomScaleSheetLayoutView="50" zoomScalePageLayoutView="25" workbookViewId="0">
      <selection activeCell="C4" sqref="C4:W10"/>
    </sheetView>
  </sheetViews>
  <sheetFormatPr defaultColWidth="8.5546875" defaultRowHeight="18" x14ac:dyDescent="0.35"/>
  <cols>
    <col min="1" max="1" width="12.109375" style="1" customWidth="1"/>
    <col min="2" max="2" width="10.5546875" style="1" customWidth="1"/>
    <col min="3" max="3" width="5.44140625" style="1" customWidth="1"/>
    <col min="4" max="4" width="12.109375" style="1" customWidth="1"/>
    <col min="5" max="5" width="18.44140625" style="1" bestFit="1" customWidth="1"/>
    <col min="6" max="6" width="11.109375" style="1" bestFit="1" customWidth="1"/>
    <col min="7" max="7" width="12.109375" style="1" customWidth="1"/>
    <col min="8" max="9" width="18.44140625" style="1" customWidth="1"/>
    <col min="10" max="10" width="19.109375" style="1" customWidth="1"/>
    <col min="11" max="11" width="18" style="1" customWidth="1"/>
    <col min="12" max="12" width="18.44140625" style="1" customWidth="1"/>
    <col min="13" max="13" width="53.88671875" style="1" customWidth="1"/>
    <col min="14" max="14" width="21.5546875" style="1" customWidth="1"/>
    <col min="15" max="15" width="24.5546875" style="1" customWidth="1"/>
    <col min="16" max="16" width="22" style="1" customWidth="1"/>
    <col min="17" max="17" width="23.5546875" style="1" customWidth="1"/>
    <col min="18" max="18" width="15.5546875" style="1" customWidth="1"/>
    <col min="19" max="19" width="60.88671875" style="1" customWidth="1"/>
    <col min="20" max="20" width="15.44140625" style="1" customWidth="1"/>
    <col min="21" max="21" width="18" style="1" customWidth="1"/>
    <col min="22" max="23" width="15.5546875" style="1" customWidth="1"/>
    <col min="24" max="16384" width="8.5546875" style="1"/>
  </cols>
  <sheetData>
    <row r="2" spans="3:23" ht="46.35" customHeight="1" x14ac:dyDescent="0.35">
      <c r="C2" s="6" t="s">
        <v>25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</row>
    <row r="3" spans="3:23" s="4" customFormat="1" ht="24.6" customHeight="1" x14ac:dyDescent="0.3">
      <c r="C3" s="9"/>
      <c r="D3" s="10" t="s">
        <v>10</v>
      </c>
      <c r="E3" s="10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3:23" s="4" customFormat="1" ht="22.35" customHeight="1" x14ac:dyDescent="0.3">
      <c r="C4" s="12" t="s">
        <v>0</v>
      </c>
      <c r="D4" s="13" t="s">
        <v>9</v>
      </c>
      <c r="E4" s="13"/>
      <c r="F4" s="13"/>
      <c r="G4" s="13"/>
      <c r="H4" s="12" t="s">
        <v>12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3:23" s="4" customFormat="1" ht="22.35" customHeight="1" x14ac:dyDescent="0.3">
      <c r="C5" s="12"/>
      <c r="D5" s="13"/>
      <c r="E5" s="13"/>
      <c r="F5" s="13"/>
      <c r="G5" s="13"/>
      <c r="H5" s="13" t="s">
        <v>14</v>
      </c>
      <c r="I5" s="13"/>
      <c r="J5" s="13"/>
      <c r="K5" s="13"/>
      <c r="L5" s="13"/>
      <c r="M5" s="13"/>
      <c r="N5" s="13"/>
      <c r="O5" s="13"/>
      <c r="P5" s="13"/>
      <c r="Q5" s="13"/>
      <c r="R5" s="13" t="s">
        <v>1</v>
      </c>
      <c r="S5" s="12" t="s">
        <v>2</v>
      </c>
      <c r="T5" s="12"/>
      <c r="U5" s="12"/>
      <c r="V5" s="12" t="s">
        <v>3</v>
      </c>
      <c r="W5" s="12" t="s">
        <v>4</v>
      </c>
    </row>
    <row r="6" spans="3:23" ht="89.1" customHeight="1" x14ac:dyDescent="0.35">
      <c r="C6" s="12"/>
      <c r="D6" s="13"/>
      <c r="E6" s="13"/>
      <c r="F6" s="13"/>
      <c r="G6" s="13"/>
      <c r="H6" s="12" t="s">
        <v>13</v>
      </c>
      <c r="I6" s="12"/>
      <c r="J6" s="12"/>
      <c r="K6" s="12"/>
      <c r="L6" s="12"/>
      <c r="M6" s="12"/>
      <c r="N6" s="12" t="s">
        <v>5</v>
      </c>
      <c r="O6" s="12"/>
      <c r="P6" s="12"/>
      <c r="Q6" s="12"/>
      <c r="R6" s="13"/>
      <c r="S6" s="12"/>
      <c r="T6" s="12"/>
      <c r="U6" s="12"/>
      <c r="V6" s="12"/>
      <c r="W6" s="12"/>
    </row>
    <row r="7" spans="3:23" s="2" customFormat="1" x14ac:dyDescent="0.35">
      <c r="C7" s="12"/>
      <c r="D7" s="14">
        <v>1</v>
      </c>
      <c r="E7" s="15">
        <v>2</v>
      </c>
      <c r="F7" s="15">
        <v>3</v>
      </c>
      <c r="G7" s="14">
        <v>4</v>
      </c>
      <c r="H7" s="14">
        <v>5</v>
      </c>
      <c r="I7" s="14">
        <v>6</v>
      </c>
      <c r="J7" s="15">
        <v>7</v>
      </c>
      <c r="K7" s="14">
        <v>8</v>
      </c>
      <c r="L7" s="14">
        <v>9</v>
      </c>
      <c r="M7" s="15">
        <v>10</v>
      </c>
      <c r="N7" s="14">
        <v>11</v>
      </c>
      <c r="O7" s="14">
        <v>12</v>
      </c>
      <c r="P7" s="15">
        <v>13</v>
      </c>
      <c r="Q7" s="14">
        <v>14</v>
      </c>
      <c r="R7" s="14">
        <v>15</v>
      </c>
      <c r="S7" s="14">
        <v>16</v>
      </c>
      <c r="T7" s="15">
        <v>17</v>
      </c>
      <c r="U7" s="14">
        <v>18</v>
      </c>
      <c r="V7" s="14">
        <v>19</v>
      </c>
      <c r="W7" s="14">
        <v>20</v>
      </c>
    </row>
    <row r="8" spans="3:23" s="5" customFormat="1" ht="408.75" customHeight="1" x14ac:dyDescent="0.3">
      <c r="C8" s="16"/>
      <c r="D8" s="17"/>
      <c r="E8" s="17"/>
      <c r="F8" s="17"/>
      <c r="G8" s="17"/>
      <c r="H8" s="18" t="s">
        <v>19</v>
      </c>
      <c r="I8" s="18" t="s">
        <v>26</v>
      </c>
      <c r="J8" s="18" t="s">
        <v>21</v>
      </c>
      <c r="K8" s="18" t="s">
        <v>20</v>
      </c>
      <c r="L8" s="18" t="s">
        <v>17</v>
      </c>
      <c r="M8" s="18" t="s">
        <v>28</v>
      </c>
      <c r="N8" s="18" t="s">
        <v>22</v>
      </c>
      <c r="O8" s="18" t="s">
        <v>23</v>
      </c>
      <c r="P8" s="18" t="s">
        <v>24</v>
      </c>
      <c r="Q8" s="18" t="s">
        <v>18</v>
      </c>
      <c r="R8" s="19"/>
      <c r="S8" s="18" t="s">
        <v>27</v>
      </c>
      <c r="T8" s="18" t="s">
        <v>11</v>
      </c>
      <c r="U8" s="20" t="s">
        <v>16</v>
      </c>
      <c r="V8" s="18"/>
      <c r="W8" s="18"/>
    </row>
    <row r="9" spans="3:23" s="3" customFormat="1" ht="72" x14ac:dyDescent="0.35">
      <c r="C9" s="21"/>
      <c r="D9" s="22" t="s">
        <v>6</v>
      </c>
      <c r="E9" s="21" t="s">
        <v>7</v>
      </c>
      <c r="F9" s="22" t="s">
        <v>15</v>
      </c>
      <c r="G9" s="22" t="s">
        <v>8</v>
      </c>
      <c r="H9" s="23">
        <v>3</v>
      </c>
      <c r="I9" s="23">
        <v>3</v>
      </c>
      <c r="J9" s="23">
        <v>3</v>
      </c>
      <c r="K9" s="24">
        <v>4</v>
      </c>
      <c r="L9" s="23">
        <v>5</v>
      </c>
      <c r="M9" s="23">
        <v>3</v>
      </c>
      <c r="N9" s="23">
        <v>6</v>
      </c>
      <c r="O9" s="23">
        <v>6</v>
      </c>
      <c r="P9" s="23">
        <v>6</v>
      </c>
      <c r="Q9" s="25">
        <v>6</v>
      </c>
      <c r="R9" s="24">
        <f t="shared" ref="R9:R16" si="0">SUM(H9:Q9)</f>
        <v>45</v>
      </c>
      <c r="S9" s="23">
        <v>5</v>
      </c>
      <c r="T9" s="23">
        <v>10</v>
      </c>
      <c r="U9" s="23">
        <v>10</v>
      </c>
      <c r="V9" s="24">
        <f>SUM(S9:U9)</f>
        <v>25</v>
      </c>
      <c r="W9" s="24">
        <f>V9+R9</f>
        <v>70</v>
      </c>
    </row>
    <row r="10" spans="3:23" x14ac:dyDescent="0.35"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4">
        <f t="shared" si="0"/>
        <v>0</v>
      </c>
      <c r="S10" s="26"/>
      <c r="T10" s="26"/>
      <c r="U10" s="26"/>
      <c r="V10" s="24">
        <f t="shared" ref="V10:V16" si="1">SUM(S10:U10)</f>
        <v>0</v>
      </c>
      <c r="W10" s="24">
        <f t="shared" ref="W10:W16" si="2">V10+R10</f>
        <v>0</v>
      </c>
    </row>
    <row r="11" spans="3:23" x14ac:dyDescent="0.35"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4">
        <f t="shared" si="0"/>
        <v>0</v>
      </c>
      <c r="S11" s="26"/>
      <c r="T11" s="26"/>
      <c r="U11" s="26"/>
      <c r="V11" s="24">
        <f t="shared" si="1"/>
        <v>0</v>
      </c>
      <c r="W11" s="24">
        <f t="shared" si="2"/>
        <v>0</v>
      </c>
    </row>
    <row r="12" spans="3:23" x14ac:dyDescent="0.35"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4">
        <f t="shared" si="0"/>
        <v>0</v>
      </c>
      <c r="S12" s="26"/>
      <c r="T12" s="26"/>
      <c r="U12" s="26"/>
      <c r="V12" s="24">
        <f t="shared" si="1"/>
        <v>0</v>
      </c>
      <c r="W12" s="24">
        <f t="shared" si="2"/>
        <v>0</v>
      </c>
    </row>
    <row r="13" spans="3:23" x14ac:dyDescent="0.35"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4">
        <f t="shared" si="0"/>
        <v>0</v>
      </c>
      <c r="S13" s="26"/>
      <c r="T13" s="26"/>
      <c r="U13" s="26"/>
      <c r="V13" s="24">
        <f t="shared" si="1"/>
        <v>0</v>
      </c>
      <c r="W13" s="24">
        <f t="shared" si="2"/>
        <v>0</v>
      </c>
    </row>
    <row r="14" spans="3:23" x14ac:dyDescent="0.35"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4">
        <f t="shared" si="0"/>
        <v>0</v>
      </c>
      <c r="S14" s="26"/>
      <c r="T14" s="26"/>
      <c r="U14" s="26"/>
      <c r="V14" s="24">
        <f t="shared" si="1"/>
        <v>0</v>
      </c>
      <c r="W14" s="24">
        <f t="shared" si="2"/>
        <v>0</v>
      </c>
    </row>
    <row r="15" spans="3:23" x14ac:dyDescent="0.35"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4">
        <f t="shared" si="0"/>
        <v>0</v>
      </c>
      <c r="S15" s="26"/>
      <c r="T15" s="26"/>
      <c r="U15" s="26"/>
      <c r="V15" s="24">
        <f t="shared" si="1"/>
        <v>0</v>
      </c>
      <c r="W15" s="24">
        <f t="shared" si="2"/>
        <v>0</v>
      </c>
    </row>
    <row r="16" spans="3:23" x14ac:dyDescent="0.35"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4">
        <f t="shared" si="0"/>
        <v>0</v>
      </c>
      <c r="S16" s="26"/>
      <c r="T16" s="26"/>
      <c r="U16" s="26"/>
      <c r="V16" s="24">
        <f t="shared" si="1"/>
        <v>0</v>
      </c>
      <c r="W16" s="24">
        <f t="shared" si="2"/>
        <v>0</v>
      </c>
    </row>
  </sheetData>
  <mergeCells count="14">
    <mergeCell ref="C2:W2"/>
    <mergeCell ref="S5:U6"/>
    <mergeCell ref="D8:G8"/>
    <mergeCell ref="D3:E3"/>
    <mergeCell ref="F3:W3"/>
    <mergeCell ref="C4:C7"/>
    <mergeCell ref="D4:G6"/>
    <mergeCell ref="H4:W4"/>
    <mergeCell ref="H5:Q5"/>
    <mergeCell ref="R5:R6"/>
    <mergeCell ref="V5:V6"/>
    <mergeCell ref="W5:W6"/>
    <mergeCell ref="H6:M6"/>
    <mergeCell ref="N6:Q6"/>
  </mergeCells>
  <pageMargins left="0.25" right="0.293333333333333" top="0.25" bottom="0.25" header="0.5" footer="0.5"/>
  <pageSetup paperSize="5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Cotton Related Goods Manufactur</vt:lpstr>
      <vt:lpstr>'Cotton Related Goods Manufactur'!Print_Area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Abbas khan</dc:creator>
  <cp:lastModifiedBy>swiss computer</cp:lastModifiedBy>
  <cp:lastPrinted>2022-04-01T11:38:53Z</cp:lastPrinted>
  <dcterms:created xsi:type="dcterms:W3CDTF">2016-06-03T11:52:50Z</dcterms:created>
  <dcterms:modified xsi:type="dcterms:W3CDTF">2025-07-03T14:41:52Z</dcterms:modified>
</cp:coreProperties>
</file>